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<sst xmlns="http://schemas.openxmlformats.org/spreadsheetml/2006/main" count="98" uniqueCount="91">
  <si>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New York State Good Sam Club</t>
  </si>
  <si>
    <t>Financial Report</t>
  </si>
  <si>
    <t>Beginning Balance:</t>
  </si>
  <si>
    <t xml:space="preserve">     </t>
  </si>
  <si>
    <t>General</t>
  </si>
  <si>
    <t>Total Beginning Balance</t>
  </si>
  <si>
    <t>Income:</t>
  </si>
  <si>
    <t>Chinese Auction</t>
  </si>
  <si>
    <t>Extra Person</t>
  </si>
  <si>
    <t>$50 Hat</t>
  </si>
  <si>
    <t>Ice Cream Sales</t>
  </si>
  <si>
    <t>State Store Income:</t>
  </si>
  <si>
    <t>Samboree Sales</t>
  </si>
  <si>
    <t>Total State Store Income</t>
  </si>
  <si>
    <t>Total Income</t>
  </si>
  <si>
    <t>Expenditures:</t>
  </si>
  <si>
    <t>Regular Expense:</t>
  </si>
  <si>
    <t>Director's Mileage</t>
  </si>
  <si>
    <t>Office Expense</t>
  </si>
  <si>
    <t>Total Regular Expense</t>
  </si>
  <si>
    <t>Fairground Fees</t>
  </si>
  <si>
    <t>Golf Cart Rental</t>
  </si>
  <si>
    <t>Samboree Patches</t>
  </si>
  <si>
    <t>Refund</t>
  </si>
  <si>
    <t>Fall Meeting Expense:</t>
  </si>
  <si>
    <t>Total Fall Meeting Expense</t>
  </si>
  <si>
    <t>Total Expenditures:</t>
  </si>
  <si>
    <t>Ending Balance:</t>
  </si>
  <si>
    <t>Respectfully Submitted</t>
  </si>
  <si>
    <t>Mary Jane Hale, Treasurer</t>
  </si>
  <si>
    <t>Lunch Sales</t>
  </si>
  <si>
    <t>Early Park</t>
  </si>
  <si>
    <t>Merchants Guide</t>
  </si>
  <si>
    <t>Sale of Dinners</t>
  </si>
  <si>
    <t>Internet Service</t>
  </si>
  <si>
    <t>Samboree Food</t>
  </si>
  <si>
    <t>Samboree 2015 Income:</t>
  </si>
  <si>
    <t>50/50 Pot of Gold</t>
  </si>
  <si>
    <t>Return Start-up Change</t>
  </si>
  <si>
    <t>Samboree Fee</t>
  </si>
  <si>
    <t>50 Amp Service</t>
  </si>
  <si>
    <t>Day Pass</t>
  </si>
  <si>
    <t>Crafts</t>
  </si>
  <si>
    <t>Silent Auction</t>
  </si>
  <si>
    <t>Sale of leftover food</t>
  </si>
  <si>
    <t>Total Samboree 2015 Income</t>
  </si>
  <si>
    <t>State Charity 2015:</t>
  </si>
  <si>
    <t>State Charity Donation</t>
  </si>
  <si>
    <t>Total State Charity 2015</t>
  </si>
  <si>
    <t>Equipment</t>
  </si>
  <si>
    <t>Postage/Stamps</t>
  </si>
  <si>
    <t>Badges</t>
  </si>
  <si>
    <t>2015 Samboree Expense:</t>
  </si>
  <si>
    <t xml:space="preserve">Bank charge </t>
  </si>
  <si>
    <t>Childrens' Activities</t>
  </si>
  <si>
    <t>Cost of Dinners</t>
  </si>
  <si>
    <t>Early Lunch Supplies</t>
  </si>
  <si>
    <t>Moving Storage Trailer</t>
  </si>
  <si>
    <t>Samboree Postage</t>
  </si>
  <si>
    <t>Samboree Shows</t>
  </si>
  <si>
    <t>Start-up Change</t>
  </si>
  <si>
    <t>Meal Supply</t>
  </si>
  <si>
    <t>Prizes</t>
  </si>
  <si>
    <t>Supplies</t>
  </si>
  <si>
    <t>Parking</t>
  </si>
  <si>
    <t>Printing</t>
  </si>
  <si>
    <t>Ribbons</t>
  </si>
  <si>
    <t>Popcorn &amp; Machine</t>
  </si>
  <si>
    <t>Office Supplies</t>
  </si>
  <si>
    <t>Mileage</t>
  </si>
  <si>
    <t>Total 2015 Samboree Expense</t>
  </si>
  <si>
    <t>State store Expenses:</t>
  </si>
  <si>
    <t>Store Supplies</t>
  </si>
  <si>
    <t>Total State Store Expenses</t>
  </si>
  <si>
    <t>September, 26 2015</t>
  </si>
  <si>
    <t>Regular Income 2015:</t>
  </si>
  <si>
    <t>Donation</t>
  </si>
  <si>
    <t>Total Regular Income 2015</t>
  </si>
  <si>
    <t>Good Sam Donation</t>
  </si>
  <si>
    <t>Fall Meeting Income 2015:</t>
  </si>
  <si>
    <t>Registration</t>
  </si>
  <si>
    <t>Cnadian Exchange Paid</t>
  </si>
  <si>
    <t>Brown Bag Auction</t>
  </si>
  <si>
    <t>Return Start-Up Change</t>
  </si>
  <si>
    <t>Total Fall Meeting Income 2015</t>
  </si>
  <si>
    <t>Coffee Urn</t>
  </si>
  <si>
    <t>Returned Checks</t>
  </si>
  <si>
    <t>Entertainment</t>
  </si>
  <si>
    <t>Fairground Fee</t>
  </si>
  <si>
    <t>Postage</t>
  </si>
  <si>
    <t>Food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</si>
</sst>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</cols>
  <sheetData>
    <row r="1" spans="1:11" ht="15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4.25">
      <c r="A2" s="2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3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12.75">
      <c r="H4" s="7"/>
    </row>
    <row r="5" ht="12.75">
      <c r="H5" s="7"/>
    </row>
    <row r="6" spans="1:8" ht="12.75">
      <c r="A6" s="4" t="s">
        <v>2</v>
      </c>
      <c r="H6" s="7"/>
    </row>
    <row r="7" spans="1:8" ht="12.75">
      <c r="A7" s="4"/>
      <c r="H7" s="7"/>
    </row>
    <row r="8" spans="1:11" ht="12.75">
      <c r="A8" t="s">
        <v>3</v>
      </c>
      <c r="B8" t="s">
        <v>4</v>
      </c>
      <c r="H8" s="8">
        <v>10101.31</v>
      </c>
      <c r="I8" s="9"/>
      <c r="J8" s="9"/>
      <c r="K8" s="10"/>
    </row>
    <row r="9" spans="1:10" ht="12.75">
      <c r="A9" s="11" t="s">
        <v>5</v>
      </c>
      <c r="H9" s="12"/>
      <c r="J9" s="13">
        <f>SUM(H8)</f>
        <v>10101.31</v>
      </c>
    </row>
    <row r="10" ht="12.75">
      <c r="H10" s="12"/>
    </row>
    <row r="11" ht="12.75">
      <c r="H11" s="12"/>
    </row>
    <row r="12" spans="1:8" ht="12.75">
      <c r="A12" s="11" t="s">
        <v>6</v>
      </c>
      <c r="H12" s="12"/>
    </row>
    <row r="13" spans="1:8" ht="12.75">
      <c r="A13" s="11"/>
      <c r="H13" s="12"/>
    </row>
    <row r="14" spans="1:8" ht="12.75">
      <c r="A14" s="11"/>
      <c r="B14" t="s">
        <v>75</v>
      </c>
      <c r="H14" s="12"/>
    </row>
    <row r="15" spans="1:9" ht="12.75">
      <c r="A15" s="11"/>
      <c r="C15" t="s">
        <v>76</v>
      </c>
      <c r="H15" s="8">
        <v>100</v>
      </c>
      <c r="I15" s="9"/>
    </row>
    <row r="16" spans="2:9" ht="12.75">
      <c r="B16" s="4" t="s">
        <v>77</v>
      </c>
      <c r="H16" s="12"/>
      <c r="I16" s="16">
        <f>SUM(H15)</f>
        <v>100</v>
      </c>
    </row>
    <row r="17" ht="12.75">
      <c r="H17" s="12"/>
    </row>
    <row r="18" spans="2:8" ht="12.75">
      <c r="B18" s="5" t="s">
        <v>36</v>
      </c>
      <c r="H18" s="12"/>
    </row>
    <row r="19" spans="3:8" ht="12.75">
      <c r="C19" t="s">
        <v>37</v>
      </c>
      <c r="H19" s="12">
        <v>154</v>
      </c>
    </row>
    <row r="20" spans="3:8" ht="12.75">
      <c r="C20" t="s">
        <v>78</v>
      </c>
      <c r="H20" s="12">
        <v>1000</v>
      </c>
    </row>
    <row r="21" spans="3:8" ht="12.75">
      <c r="C21" t="s">
        <v>7</v>
      </c>
      <c r="H21" s="12">
        <v>236</v>
      </c>
    </row>
    <row r="22" spans="3:8" ht="12.75">
      <c r="C22" t="s">
        <v>30</v>
      </c>
      <c r="H22" s="12">
        <v>801.5</v>
      </c>
    </row>
    <row r="23" spans="3:8" ht="12.75">
      <c r="C23" t="s">
        <v>31</v>
      </c>
      <c r="H23" s="12">
        <v>2512.5</v>
      </c>
    </row>
    <row r="24" spans="3:8" ht="12.75">
      <c r="C24" t="s">
        <v>8</v>
      </c>
      <c r="H24" s="12">
        <v>90</v>
      </c>
    </row>
    <row r="25" spans="3:8" ht="12.75">
      <c r="C25" t="s">
        <v>32</v>
      </c>
      <c r="H25" s="12">
        <v>350</v>
      </c>
    </row>
    <row r="26" spans="3:8" ht="12.75">
      <c r="C26" t="s">
        <v>38</v>
      </c>
      <c r="H26" s="12">
        <v>1000</v>
      </c>
    </row>
    <row r="27" spans="3:8" ht="12.75">
      <c r="C27" t="s">
        <v>33</v>
      </c>
      <c r="H27" s="12">
        <v>1620</v>
      </c>
    </row>
    <row r="28" spans="3:8" ht="12.75">
      <c r="C28" t="s">
        <v>39</v>
      </c>
      <c r="H28" s="12">
        <v>8802.5</v>
      </c>
    </row>
    <row r="29" spans="3:8" ht="12.75">
      <c r="C29" t="s">
        <v>40</v>
      </c>
      <c r="H29" s="14">
        <v>130</v>
      </c>
    </row>
    <row r="30" spans="3:8" ht="12.75">
      <c r="C30" t="s">
        <v>41</v>
      </c>
      <c r="H30" s="14">
        <v>25</v>
      </c>
    </row>
    <row r="31" spans="3:8" ht="12.75">
      <c r="C31" t="s">
        <v>10</v>
      </c>
      <c r="H31" s="14">
        <v>487.5</v>
      </c>
    </row>
    <row r="32" spans="3:8" ht="12.75">
      <c r="C32" t="s">
        <v>9</v>
      </c>
      <c r="H32" s="14">
        <v>144</v>
      </c>
    </row>
    <row r="33" spans="3:8" ht="12.75">
      <c r="C33" t="s">
        <v>42</v>
      </c>
      <c r="H33" s="14">
        <v>63</v>
      </c>
    </row>
    <row r="34" spans="3:8" ht="12.75">
      <c r="C34" t="s">
        <v>43</v>
      </c>
      <c r="H34" s="14">
        <v>435</v>
      </c>
    </row>
    <row r="35" spans="3:9" ht="12.75">
      <c r="C35" t="s">
        <v>44</v>
      </c>
      <c r="H35" s="15">
        <v>127</v>
      </c>
      <c r="I35" s="9"/>
    </row>
    <row r="36" spans="2:9" ht="12.75">
      <c r="B36" s="4" t="s">
        <v>45</v>
      </c>
      <c r="H36" s="12"/>
      <c r="I36" s="16">
        <f>SUM(H18:H35)</f>
        <v>17978</v>
      </c>
    </row>
    <row r="37" ht="12.75">
      <c r="H37" s="12"/>
    </row>
    <row r="38" spans="2:10" ht="12.75">
      <c r="B38" s="5" t="s">
        <v>46</v>
      </c>
      <c r="H38" s="12"/>
      <c r="I38" s="17"/>
      <c r="J38" s="10"/>
    </row>
    <row r="39" spans="2:10" ht="12.75">
      <c r="B39" s="5"/>
      <c r="C39" t="s">
        <v>47</v>
      </c>
      <c r="H39" s="8">
        <v>100</v>
      </c>
      <c r="I39" s="18"/>
      <c r="J39" s="10"/>
    </row>
    <row r="40" spans="2:10" ht="12.75">
      <c r="B40" s="4" t="s">
        <v>48</v>
      </c>
      <c r="H40" s="12"/>
      <c r="I40" s="17">
        <f>SUM(H39:H39)</f>
        <v>100</v>
      </c>
      <c r="J40" s="10"/>
    </row>
    <row r="41" spans="2:10" ht="12.75">
      <c r="B41" s="19"/>
      <c r="H41" s="12"/>
      <c r="I41" s="17"/>
      <c r="J41" s="10"/>
    </row>
    <row r="42" spans="2:10" ht="12.75">
      <c r="B42" s="19" t="s">
        <v>11</v>
      </c>
      <c r="H42" s="12"/>
      <c r="I42" s="17"/>
      <c r="J42" s="10"/>
    </row>
    <row r="43" spans="2:10" ht="12.75">
      <c r="B43" s="19"/>
      <c r="C43" t="s">
        <v>12</v>
      </c>
      <c r="H43" s="8">
        <v>416.5</v>
      </c>
      <c r="I43" s="17"/>
      <c r="J43" s="10"/>
    </row>
    <row r="44" spans="2:10" ht="12.75">
      <c r="B44" s="11" t="s">
        <v>13</v>
      </c>
      <c r="H44" s="12"/>
      <c r="I44" s="17">
        <f>SUM(H43:H43)</f>
        <v>416.5</v>
      </c>
      <c r="J44" s="10"/>
    </row>
    <row r="45" spans="2:10" ht="12.75">
      <c r="B45" s="11"/>
      <c r="H45" s="12"/>
      <c r="I45" s="17"/>
      <c r="J45" s="10"/>
    </row>
    <row r="46" spans="2:10" ht="12.75">
      <c r="B46" s="5" t="s">
        <v>79</v>
      </c>
      <c r="H46" s="12"/>
      <c r="I46" s="17"/>
      <c r="J46" s="10"/>
    </row>
    <row r="47" spans="2:10" ht="12.75">
      <c r="B47" s="5"/>
      <c r="C47" t="s">
        <v>80</v>
      </c>
      <c r="H47" s="12">
        <v>1760</v>
      </c>
      <c r="I47" s="17"/>
      <c r="J47" s="10"/>
    </row>
    <row r="48" spans="2:10" ht="12.75">
      <c r="B48" s="5"/>
      <c r="C48" t="s">
        <v>42</v>
      </c>
      <c r="H48" s="12">
        <v>156</v>
      </c>
      <c r="I48" s="17"/>
      <c r="J48" s="10"/>
    </row>
    <row r="49" spans="2:10" ht="12.75">
      <c r="B49" s="5"/>
      <c r="C49" t="s">
        <v>81</v>
      </c>
      <c r="H49" s="12">
        <v>26.32</v>
      </c>
      <c r="I49" s="17"/>
      <c r="J49" s="10"/>
    </row>
    <row r="50" spans="2:10" ht="12.75">
      <c r="B50" s="11"/>
      <c r="C50" t="s">
        <v>82</v>
      </c>
      <c r="H50" s="12">
        <v>308.5</v>
      </c>
      <c r="I50" s="17"/>
      <c r="J50" s="10"/>
    </row>
    <row r="51" spans="2:10" ht="12.75">
      <c r="B51" s="11"/>
      <c r="C51" t="s">
        <v>83</v>
      </c>
      <c r="H51" s="8">
        <v>75</v>
      </c>
      <c r="I51" s="18"/>
      <c r="J51" s="10"/>
    </row>
    <row r="52" spans="2:10" ht="12.75">
      <c r="B52" s="11" t="s">
        <v>84</v>
      </c>
      <c r="H52" s="12"/>
      <c r="I52" s="17">
        <f>SUM(H47:H51)</f>
        <v>2325.8199999999997</v>
      </c>
      <c r="J52" s="10"/>
    </row>
    <row r="53" spans="2:10" ht="12.75">
      <c r="B53" s="19"/>
      <c r="H53" s="12"/>
      <c r="I53" s="17"/>
      <c r="J53" s="10"/>
    </row>
    <row r="54" spans="1:10" ht="12.75">
      <c r="A54" s="11" t="s">
        <v>14</v>
      </c>
      <c r="H54" s="12"/>
      <c r="J54" s="13">
        <f>SUM(I16:I53)</f>
        <v>20920.32</v>
      </c>
    </row>
    <row r="55" ht="12.75">
      <c r="H55" s="12"/>
    </row>
    <row r="56" ht="12.75">
      <c r="H56" s="12"/>
    </row>
    <row r="57" spans="1:8" ht="12.75">
      <c r="A57" s="11" t="s">
        <v>15</v>
      </c>
      <c r="H57" s="12"/>
    </row>
    <row r="58" ht="12.75">
      <c r="H58" s="12"/>
    </row>
    <row r="59" spans="2:8" ht="12.75">
      <c r="B59" t="s">
        <v>16</v>
      </c>
      <c r="H59" s="12"/>
    </row>
    <row r="60" spans="3:8" ht="12.75">
      <c r="C60" t="s">
        <v>34</v>
      </c>
      <c r="H60" s="12">
        <v>105.3</v>
      </c>
    </row>
    <row r="61" spans="3:8" ht="12.75">
      <c r="C61" t="s">
        <v>85</v>
      </c>
      <c r="H61" s="12">
        <v>81.04</v>
      </c>
    </row>
    <row r="62" spans="3:8" ht="12.75">
      <c r="C62" t="s">
        <v>17</v>
      </c>
      <c r="H62" s="12">
        <v>405</v>
      </c>
    </row>
    <row r="63" spans="3:8" ht="12.75">
      <c r="C63" t="s">
        <v>18</v>
      </c>
      <c r="H63" s="12">
        <v>130.73</v>
      </c>
    </row>
    <row r="64" spans="3:8" ht="12.75">
      <c r="C64" t="s">
        <v>49</v>
      </c>
      <c r="H64" s="12">
        <v>38.87</v>
      </c>
    </row>
    <row r="65" spans="3:8" ht="12.75">
      <c r="C65" t="s">
        <v>50</v>
      </c>
      <c r="H65" s="12">
        <v>150.77</v>
      </c>
    </row>
    <row r="66" spans="3:9" ht="12.75">
      <c r="C66" t="s">
        <v>51</v>
      </c>
      <c r="H66" s="8">
        <v>119.34</v>
      </c>
      <c r="I66" s="9"/>
    </row>
    <row r="67" spans="2:9" ht="12.75">
      <c r="B67" s="11" t="s">
        <v>19</v>
      </c>
      <c r="H67" s="12"/>
      <c r="I67" s="16">
        <f>SUM(H60:H66)</f>
        <v>1031.05</v>
      </c>
    </row>
    <row r="68" ht="12.75">
      <c r="H68" s="12"/>
    </row>
    <row r="69" spans="2:8" ht="12.75">
      <c r="B69" s="5" t="s">
        <v>52</v>
      </c>
      <c r="H69" s="12"/>
    </row>
    <row r="70" spans="3:8" ht="12.75">
      <c r="C70" t="s">
        <v>53</v>
      </c>
      <c r="H70" s="12">
        <v>56.37</v>
      </c>
    </row>
    <row r="71" spans="3:8" ht="12.75">
      <c r="C71" t="s">
        <v>42</v>
      </c>
      <c r="H71" s="12">
        <v>200.74</v>
      </c>
    </row>
    <row r="72" spans="3:8" ht="12.75">
      <c r="C72" t="s">
        <v>54</v>
      </c>
      <c r="H72" s="12">
        <v>49.5</v>
      </c>
    </row>
    <row r="73" spans="3:8" ht="12.75">
      <c r="C73" t="s">
        <v>55</v>
      </c>
      <c r="H73" s="12">
        <v>1320</v>
      </c>
    </row>
    <row r="74" spans="3:8" ht="12.75">
      <c r="C74" t="s">
        <v>56</v>
      </c>
      <c r="H74" s="12">
        <v>572.89</v>
      </c>
    </row>
    <row r="75" spans="3:8" ht="12.75">
      <c r="C75" t="s">
        <v>35</v>
      </c>
      <c r="H75" s="12">
        <v>1214.38</v>
      </c>
    </row>
    <row r="76" spans="3:8" ht="12.75">
      <c r="C76" s="19" t="s">
        <v>21</v>
      </c>
      <c r="H76" s="12">
        <v>800</v>
      </c>
    </row>
    <row r="77" spans="3:8" ht="12.75">
      <c r="C77" s="19" t="s">
        <v>57</v>
      </c>
      <c r="H77" s="12">
        <v>128.32</v>
      </c>
    </row>
    <row r="78" spans="3:8" ht="12.75">
      <c r="C78" t="s">
        <v>22</v>
      </c>
      <c r="H78" s="12">
        <v>265.2</v>
      </c>
    </row>
    <row r="79" spans="3:8" ht="12.75">
      <c r="C79" t="s">
        <v>58</v>
      </c>
      <c r="H79" s="12">
        <v>9.34</v>
      </c>
    </row>
    <row r="80" spans="3:8" ht="12.75">
      <c r="C80" t="s">
        <v>59</v>
      </c>
      <c r="G80" s="22"/>
      <c r="H80" s="12">
        <v>1200</v>
      </c>
    </row>
    <row r="81" spans="3:8" ht="12.75">
      <c r="C81" t="s">
        <v>60</v>
      </c>
      <c r="G81" s="22"/>
      <c r="H81" s="12">
        <v>1000</v>
      </c>
    </row>
    <row r="82" spans="3:8" ht="12.75">
      <c r="C82" t="s">
        <v>61</v>
      </c>
      <c r="G82" s="22"/>
      <c r="H82" s="12">
        <v>66.37</v>
      </c>
    </row>
    <row r="83" spans="3:8" ht="12.75">
      <c r="C83" t="s">
        <v>62</v>
      </c>
      <c r="G83" s="22"/>
      <c r="H83" s="12">
        <v>329.22</v>
      </c>
    </row>
    <row r="84" spans="3:8" ht="12.75">
      <c r="C84" t="s">
        <v>63</v>
      </c>
      <c r="G84" s="22"/>
      <c r="H84" s="12">
        <v>63.3</v>
      </c>
    </row>
    <row r="85" spans="3:8" ht="12.75">
      <c r="C85" t="s">
        <v>23</v>
      </c>
      <c r="G85" s="22"/>
      <c r="H85" s="12">
        <v>190</v>
      </c>
    </row>
    <row r="86" spans="3:8" ht="12.75">
      <c r="C86" t="s">
        <v>64</v>
      </c>
      <c r="G86" s="22"/>
      <c r="H86" s="12">
        <v>5</v>
      </c>
    </row>
    <row r="87" spans="3:8" ht="12.75">
      <c r="C87" t="s">
        <v>65</v>
      </c>
      <c r="G87" s="22"/>
      <c r="H87" s="12">
        <v>345.4</v>
      </c>
    </row>
    <row r="88" spans="3:8" ht="12.75">
      <c r="C88" t="s">
        <v>66</v>
      </c>
      <c r="G88" s="22"/>
      <c r="H88" s="12">
        <v>130.94</v>
      </c>
    </row>
    <row r="89" spans="3:8" ht="12.75">
      <c r="C89" t="s">
        <v>67</v>
      </c>
      <c r="G89" s="22"/>
      <c r="H89" s="12">
        <v>89.11</v>
      </c>
    </row>
    <row r="90" spans="3:8" ht="12.75">
      <c r="C90" t="s">
        <v>20</v>
      </c>
      <c r="G90" s="22"/>
      <c r="H90" s="12">
        <v>7740</v>
      </c>
    </row>
    <row r="91" spans="3:8" ht="12.75">
      <c r="C91" t="s">
        <v>68</v>
      </c>
      <c r="G91" s="22"/>
      <c r="H91" s="12">
        <v>45.37</v>
      </c>
    </row>
    <row r="92" spans="3:8" ht="12.75">
      <c r="C92" t="s">
        <v>69</v>
      </c>
      <c r="G92" s="22"/>
      <c r="H92" s="12">
        <v>37</v>
      </c>
    </row>
    <row r="93" spans="3:8" ht="12.75">
      <c r="C93" t="s">
        <v>86</v>
      </c>
      <c r="G93" s="22"/>
      <c r="H93" s="12">
        <v>260</v>
      </c>
    </row>
    <row r="94" spans="3:9" ht="12.75">
      <c r="C94" t="s">
        <v>40</v>
      </c>
      <c r="G94" s="22"/>
      <c r="H94" s="8">
        <v>130</v>
      </c>
      <c r="I94" s="9"/>
    </row>
    <row r="95" spans="2:9" ht="12.75">
      <c r="B95" s="4" t="s">
        <v>70</v>
      </c>
      <c r="G95" s="22"/>
      <c r="H95" s="12"/>
      <c r="I95" s="16">
        <f>SUM(H69:H94)</f>
        <v>16248.449999999999</v>
      </c>
    </row>
    <row r="96" spans="7:8" ht="12.75">
      <c r="G96" s="22"/>
      <c r="H96" s="12"/>
    </row>
    <row r="97" spans="2:8" ht="12.75">
      <c r="B97" t="s">
        <v>24</v>
      </c>
      <c r="H97" s="12"/>
    </row>
    <row r="98" spans="3:9" ht="12.75">
      <c r="C98" t="s">
        <v>60</v>
      </c>
      <c r="H98" s="14">
        <v>100</v>
      </c>
      <c r="I98" s="10"/>
    </row>
    <row r="99" spans="3:9" ht="12.75">
      <c r="C99" t="s">
        <v>23</v>
      </c>
      <c r="H99" s="14">
        <v>70</v>
      </c>
      <c r="I99" s="10"/>
    </row>
    <row r="100" spans="3:9" ht="12.75">
      <c r="C100" t="s">
        <v>87</v>
      </c>
      <c r="H100" s="14">
        <v>450</v>
      </c>
      <c r="I100" s="10"/>
    </row>
    <row r="101" spans="3:9" ht="12.75">
      <c r="C101" t="s">
        <v>88</v>
      </c>
      <c r="H101" s="14">
        <v>2155</v>
      </c>
      <c r="I101" s="10"/>
    </row>
    <row r="102" spans="3:9" ht="12.75">
      <c r="C102" t="s">
        <v>89</v>
      </c>
      <c r="H102" s="14">
        <v>23.43</v>
      </c>
      <c r="I102" s="10"/>
    </row>
    <row r="103" spans="3:9" ht="12.75">
      <c r="C103" t="s">
        <v>63</v>
      </c>
      <c r="H103" s="14">
        <v>29.14</v>
      </c>
      <c r="I103" s="10"/>
    </row>
    <row r="104" spans="3:9" ht="12.75">
      <c r="C104" t="s">
        <v>42</v>
      </c>
      <c r="H104" s="14">
        <v>31.34</v>
      </c>
      <c r="I104" s="10"/>
    </row>
    <row r="105" spans="3:9" ht="12.75">
      <c r="C105" t="s">
        <v>90</v>
      </c>
      <c r="H105" s="8">
        <v>558.93</v>
      </c>
      <c r="I105" s="9"/>
    </row>
    <row r="106" spans="2:9" ht="12.75">
      <c r="B106" s="11" t="s">
        <v>25</v>
      </c>
      <c r="H106" s="12"/>
      <c r="I106" s="16">
        <f>SUM(H98:H105)</f>
        <v>3417.8399999999997</v>
      </c>
    </row>
    <row r="107" spans="2:10" ht="12.75">
      <c r="B107" s="11"/>
      <c r="G107" s="22"/>
      <c r="H107" s="12"/>
      <c r="I107" s="17"/>
      <c r="J107" s="10"/>
    </row>
    <row r="108" spans="2:10" ht="12.75">
      <c r="B108" s="11" t="s">
        <v>71</v>
      </c>
      <c r="G108" s="22"/>
      <c r="H108" s="12"/>
      <c r="I108" s="17"/>
      <c r="J108" s="10"/>
    </row>
    <row r="109" spans="2:10" ht="12.75">
      <c r="B109" s="11"/>
      <c r="C109" t="s">
        <v>72</v>
      </c>
      <c r="G109" s="22"/>
      <c r="H109" s="8">
        <v>807.56</v>
      </c>
      <c r="I109" s="18"/>
      <c r="J109" s="10"/>
    </row>
    <row r="110" spans="2:10" ht="13.5" thickBot="1">
      <c r="B110" s="11" t="s">
        <v>73</v>
      </c>
      <c r="G110" s="22"/>
      <c r="H110" s="12"/>
      <c r="I110" s="20">
        <f>SUM(H108:H109)</f>
        <v>807.56</v>
      </c>
      <c r="J110" s="21"/>
    </row>
    <row r="111" spans="2:8" ht="13.5" thickTop="1">
      <c r="B111" s="11"/>
      <c r="G111" s="22"/>
      <c r="H111" s="12"/>
    </row>
    <row r="112" spans="1:11" ht="13.5" thickBot="1">
      <c r="A112" s="11" t="s">
        <v>26</v>
      </c>
      <c r="G112" s="22"/>
      <c r="H112" s="12"/>
      <c r="J112" s="23">
        <f>SUM(I59:I110)</f>
        <v>21504.9</v>
      </c>
      <c r="K112" s="21"/>
    </row>
    <row r="113" spans="7:8" ht="13.5" thickTop="1">
      <c r="G113" s="22"/>
      <c r="H113" s="12"/>
    </row>
    <row r="114" spans="1:11" ht="12.75">
      <c r="A114" s="11" t="s">
        <v>27</v>
      </c>
      <c r="G114" s="22"/>
      <c r="H114" s="12"/>
      <c r="K114" s="13">
        <f>SUM(J9+J54-J112)</f>
        <v>9516.729999999996</v>
      </c>
    </row>
    <row r="115" spans="7:8" ht="12.75">
      <c r="G115" s="22"/>
      <c r="H115" s="12"/>
    </row>
    <row r="116" spans="7:8" ht="12.75">
      <c r="G116" s="22"/>
      <c r="H116" s="12"/>
    </row>
    <row r="117" spans="2:8" ht="12.75">
      <c r="B117" t="s">
        <v>28</v>
      </c>
      <c r="G117" s="22"/>
      <c r="H117" s="12"/>
    </row>
    <row r="118" spans="7:8" ht="12.75">
      <c r="G118" s="22"/>
      <c r="H118" s="12"/>
    </row>
    <row r="119" spans="7:8" ht="12.75">
      <c r="G119" s="22"/>
      <c r="H119" s="12"/>
    </row>
    <row r="120" spans="7:8" ht="12.75">
      <c r="G120" s="22"/>
      <c r="H120" s="12"/>
    </row>
    <row r="121" spans="2:8" ht="12.75">
      <c r="B121" t="s">
        <v>29</v>
      </c>
      <c r="G121" s="22"/>
      <c r="H121" s="12"/>
    </row>
    <row r="122" spans="7:8" ht="12.75">
      <c r="G122" s="22"/>
      <c r="H122" s="12"/>
    </row>
    <row r="123" spans="7:8" ht="12.75">
      <c r="G123" s="22"/>
      <c r="H123" s="12"/>
    </row>
    <row r="124" spans="7:8" ht="12.75">
      <c r="G124" s="22"/>
      <c r="H124" s="12"/>
    </row>
    <row r="125" spans="7:8" ht="12.75">
      <c r="G125" s="22"/>
      <c r="H125" s="12"/>
    </row>
    <row r="126" spans="7:8" ht="12.75">
      <c r="G126" s="22"/>
      <c r="H126" s="12"/>
    </row>
    <row r="127" spans="7:8" ht="12.75">
      <c r="G127" s="22"/>
      <c r="H127" s="12"/>
    </row>
    <row r="128" spans="7:8" ht="12.75">
      <c r="G128" s="22"/>
      <c r="H128" s="12"/>
    </row>
    <row r="129" spans="7:8" ht="12.75">
      <c r="G129" s="22"/>
      <c r="H129" s="12"/>
    </row>
    <row r="130" spans="7:8" ht="12.75">
      <c r="G130" s="22"/>
      <c r="H130" s="12"/>
    </row>
    <row r="131" spans="7:8" ht="12.75">
      <c r="G131" s="22"/>
      <c r="H131" s="12"/>
    </row>
    <row r="132" spans="7:8" ht="12.75">
      <c r="G132" s="22"/>
      <c r="H132" s="12"/>
    </row>
    <row r="133" spans="7:8" ht="12.75">
      <c r="G133" s="22"/>
      <c r="H133" s="12"/>
    </row>
    <row r="134" spans="7:8" ht="12.75">
      <c r="G134" s="22"/>
      <c r="H134" s="12"/>
    </row>
    <row r="135" spans="7:8" ht="12.75">
      <c r="G135" s="22"/>
      <c r="H135" s="12"/>
    </row>
    <row r="136" spans="7:8" ht="12.75">
      <c r="G136" s="22"/>
      <c r="H136" s="12"/>
    </row>
    <row r="137" spans="7:8" ht="12.75">
      <c r="G137" s="22"/>
      <c r="H137" s="12"/>
    </row>
    <row r="138" spans="7:8" ht="12.75">
      <c r="G138" s="22"/>
      <c r="H138" s="12"/>
    </row>
    <row r="139" spans="7:8" ht="12.75">
      <c r="G139" s="22"/>
      <c r="H139" s="12"/>
    </row>
    <row r="140" spans="7:8" ht="12.75">
      <c r="G140" s="22"/>
      <c r="H140" s="12"/>
    </row>
    <row r="141" spans="7:8" ht="12.75">
      <c r="G141" s="22"/>
      <c r="H141" s="12"/>
    </row>
    <row r="142" spans="7:8" ht="12.75">
      <c r="G142" s="22"/>
      <c r="H142" s="12"/>
    </row>
    <row r="143" spans="7:8" ht="12.75">
      <c r="G143" s="22"/>
      <c r="H143" s="12"/>
    </row>
    <row r="144" spans="7:8" ht="12.75">
      <c r="G144" s="22"/>
      <c r="H144" s="12"/>
    </row>
    <row r="145" spans="7:8" ht="12.75">
      <c r="G145" s="22"/>
      <c r="H145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Diana</cp:lastModifiedBy>
  <dcterms:created xsi:type="dcterms:W3CDTF">2013-09-12T01:46:08Z</dcterms:created>
  <dcterms:modified xsi:type="dcterms:W3CDTF">2015-12-13T13:05:57Z</dcterms:modified>
  <cp:category/>
  <cp:version/>
  <cp:contentType/>
  <cp:contentStatus/>
</cp:coreProperties>
</file>